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gcpgovdo-my.sharepoint.com/personal/raguzman_dgcp_gob_do/Documents/Desktop/"/>
    </mc:Choice>
  </mc:AlternateContent>
  <xr:revisionPtr revIDLastSave="229" documentId="13_ncr:1_{C327D300-CE7F-45D0-B861-5789F2C804B7}" xr6:coauthVersionLast="47" xr6:coauthVersionMax="47" xr10:uidLastSave="{0FFC0010-9C3A-4804-8FC4-DBFD995DB749}"/>
  <bookViews>
    <workbookView xWindow="19090" yWindow="-110" windowWidth="19420" windowHeight="10300" xr2:uid="{00000000-000D-0000-FFFF-FFFF01000000}"/>
  </bookViews>
  <sheets>
    <sheet name="T1" sheetId="5" r:id="rId1"/>
  </sheets>
  <definedNames>
    <definedName name="_xlnm.Print_Area" localSheetId="0">'T1'!$A$1:$J$73</definedName>
    <definedName name="_xlnm.Print_Titles" localSheetId="0">'T1'!$1:$4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5" l="1"/>
  <c r="J29" i="5" l="1"/>
  <c r="J30" i="5"/>
  <c r="J31" i="5"/>
  <c r="J32" i="5"/>
  <c r="I30" i="5"/>
  <c r="I31" i="5"/>
  <c r="I32" i="5"/>
  <c r="I33" i="5"/>
  <c r="I2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Wandnerys Fuertes</author>
  </authors>
  <commentList>
    <comment ref="D28" authorId="0" shapeId="0" xr:uid="{EB8D02E4-1EBC-4D33-B0E8-A4E62D2A4C42}">
      <text>
        <r>
          <rPr>
            <b/>
            <sz val="9"/>
            <color indexed="81"/>
            <rFont val="Tahoma"/>
            <family val="2"/>
          </rPr>
          <t>Wandnerys Fuertes:</t>
        </r>
        <r>
          <rPr>
            <sz val="9"/>
            <color indexed="81"/>
            <rFont val="Tahoma"/>
            <family val="2"/>
          </rPr>
          <t xml:space="preserve">
Presupuesto inicial</t>
        </r>
      </text>
    </comment>
  </commentList>
</comments>
</file>

<file path=xl/sharedStrings.xml><?xml version="1.0" encoding="utf-8"?>
<sst xmlns="http://schemas.openxmlformats.org/spreadsheetml/2006/main" count="114" uniqueCount="96">
  <si>
    <t>Informe de Evaluación Trimestral de las Metas Físicas-Financieras Primer Trimestre 2025</t>
  </si>
  <si>
    <t>Código</t>
  </si>
  <si>
    <t>Documento Relacionado</t>
  </si>
  <si>
    <t>Fecha Versión</t>
  </si>
  <si>
    <t>Versión</t>
  </si>
  <si>
    <t>DEC-FOR013</t>
  </si>
  <si>
    <t>I -Información Institucional</t>
  </si>
  <si>
    <t>I.I - Completar los datos requeridos sobre la institución</t>
  </si>
  <si>
    <t>Capítulo</t>
  </si>
  <si>
    <t>0205-MINISTERIO DE HACIENDA</t>
  </si>
  <si>
    <t>Subcapítulo</t>
  </si>
  <si>
    <t>01-MINISTERIO DE HACIENDA</t>
  </si>
  <si>
    <t>Unidad Ejecutora</t>
  </si>
  <si>
    <t>0004-DIRECCIÓN GENERAL DE CONTRATACIONES PÚBLICAS</t>
  </si>
  <si>
    <t>Misión</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</si>
  <si>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 con discapacidad.</t>
  </si>
  <si>
    <t>Visión</t>
  </si>
  <si>
    <t>Ser una institución de referencia por su alta calidad y excelencia en la administración del Sistema Nacional de Compras y Contrataciones Públicas, apoyando el desarrollo y la producción nacional, y promoviendo la transparencia y la equidad.</t>
  </si>
  <si>
    <t>II. Contribución a la Estrategia Nacional de Desarrollo</t>
  </si>
  <si>
    <t>Eje estratégico:</t>
  </si>
  <si>
    <t>DESARROLLO INSTITUCIONAL</t>
  </si>
  <si>
    <t>Objetivo general:</t>
  </si>
  <si>
    <t>Administración pública transparente, eficiente y orientada</t>
  </si>
  <si>
    <t>Objetivo(s) específico(s):</t>
  </si>
  <si>
    <t>1.1.1</t>
  </si>
  <si>
    <t>Estructurar una administración pública eficiente que actúe con honestidad, transparencia y rendición de cuentas y se oriente a la obtención de resultados en beneficio de la sociedad y del desarrollo nacional y local</t>
  </si>
  <si>
    <t>III. Información del Programa</t>
  </si>
  <si>
    <t>Nombre:</t>
  </si>
  <si>
    <t>14-Regulación, supervisión y fomento de las Compras Públicas</t>
  </si>
  <si>
    <t>Descripción:</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</si>
  <si>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participación y el acceso de los diversos sectores productivos nacionales y de la sociedad, en general, al Sistema Nacional de Compras y Contrataciones Públicas.</t>
  </si>
  <si>
    <r>
      <t>Beneficiarios:</t>
    </r>
    <r>
      <rPr>
        <sz val="12"/>
        <color rgb="FF000000"/>
        <rFont val="Century Gothic"/>
        <family val="2"/>
      </rPr>
      <t xml:space="preserve"> </t>
    </r>
  </si>
  <si>
    <t>Proveedores del Estado, entidades contratantes, MIPYME, mujeres y sectores productivos nacionales, veedores, ciudadanía en general.</t>
  </si>
  <si>
    <t>Resultado Asociado:</t>
  </si>
  <si>
    <t>Incrementar el porcentaje global de uso del Sistema Nacional de Compras y Contrataciones Públicas de 85% en 2020 a 95% en 2022.</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</si>
  <si>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</si>
  <si>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</si>
  <si>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</si>
  <si>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</si>
  <si>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</si>
  <si>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</si>
  <si>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</si>
  <si>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</si>
  <si>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</si>
  <si>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</si>
  <si>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</si>
  <si>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</si>
  <si>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</si>
  <si>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</si>
  <si>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</si>
  <si>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</si>
  <si>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</si>
  <si>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</si>
  <si>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</si>
  <si>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</si>
  <si>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</si>
  <si>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7868 - Actores del Sistema Nacional de Compras y Contrataciones Públicas (SNCCP) en las provincias del territorio nacional aplicando el Modelo de Compras Inclusivas y Sostenibles.</t>
  </si>
  <si>
    <t>Provincias intervenidas en la aplicación del Modelo de Compras Públicas Inclusivas y Sostenibles</t>
  </si>
  <si>
    <t>-</t>
  </si>
  <si>
    <t>7869 - Instituciones públicas habilitadas en el uso del Sistema Electrónico de Contrataciones Públicas (SECP) para la gestión de las contrataciones.</t>
  </si>
  <si>
    <t>Instituciones públicas habilitadas en el uso del Sistema Electrónico de Contrataciones Públicas (SECP) para la gestión de las contrataciones.</t>
  </si>
  <si>
    <t>7870 - Unidades de compras monitoreadas y verificadas para la gestión eficiente de las contrataciones en el Sistema Nacional de Compras y Contrataciones Públicas (SNCCP).</t>
  </si>
  <si>
    <t>Número de informes de cumplimiento, monitoreo y estadísticas asociadas al Sistema Nacional de Compras y Contrataciones Públicas (SNCCP).</t>
  </si>
  <si>
    <t>7871 - Actores del Sistema Nacional de Compras y Contrataciones Públicas (SNCCP) reciben soluciones a controversias.</t>
  </si>
  <si>
    <t>Dictámenes jurídicos emitidos mediante actos administrativos para la solución de controversias, notificados a los actores involucrados.</t>
  </si>
  <si>
    <t>7872 - Actores del Sistema Nacional de Compras y Contrataciones Públicas (SNCCP) con políticas, normas y procedimientos.</t>
  </si>
  <si>
    <t>Políticas, normas y opiniones técnico-legales emitidos sobre el SNCCP.</t>
  </si>
  <si>
    <t>V. Análisis de los Logros y Desviaciones</t>
  </si>
  <si>
    <t>V.I - Información de Logros y Desviaciones por Producto</t>
  </si>
  <si>
    <t xml:space="preserve">Producto: </t>
  </si>
  <si>
    <t>10- Actores del Sistema Nacional de Compras y Contrataciones Públicas (SNCCP) en las provincias del territorio nacional aplicando el Modelo de Compras Inclusivas y Sostenibles.</t>
  </si>
  <si>
    <t xml:space="preserve">Descripción del producto: </t>
  </si>
  <si>
    <t>Hacer crecer de manera continua y responsable el mercado de las compras públicas inclusivas y ambientalmente sostenibles, en todo el territorio nacional, mediante mecanismos que aseguren la participación equitativa de todos los sectores y actores del sistema con eficacia y transparencia, analizando el territorio, capacitando a los diferentes actores (proveedores, gobiernos locales, sociedad civil, unidades de compras de las instituciones públicas) y llevando a cabo diversas acciones de vinculación.</t>
  </si>
  <si>
    <t>Logros alcanzados:</t>
  </si>
  <si>
    <t>Causas y justificación del desvío:</t>
  </si>
  <si>
    <t>11- Instituciones públicas habilitadas en el uso del Sistema Electrónico de Contrataciones Públicas (SECP) para la gestión de las contrataciones.</t>
  </si>
  <si>
    <t>Incorporar las unidades operativas de compras y contrataciones de las instituciones públicas (ministerios, direcciones generales, gobiernos locales, instituciones descentralizadas, hospitales) en el uso del Sistema Electrónico de Contrataciones Públicas o Portal Transaccional para la gestión de las contrataciones.</t>
  </si>
  <si>
    <t>12 - Unidades de compras monitoreadas y verificadas para la gestión eficiente de las contrataciones en el Sistema Nacional de Compras y Contrataciones Públicas (SNCCP).</t>
  </si>
  <si>
    <t>Monitoreos y verificaciones realizados a las Unidades Operativas de Contrataciones Públicas (UOCC) basados en el cumplimiento de la normativa y buenas prácticas de las contrataciones públicas, según la gestión de sus procedimientos de compras en el Sistema Electrónico de Contrataciones Públicas o Portal Transaccional.</t>
  </si>
  <si>
    <t>13- Actores del Sistema Nacional de Compras y Contrataciones Públicas (SNCCP) reciben soluciones a controversias.</t>
  </si>
  <si>
    <t>Las controversias que presentan los actores del Sistema Nacional de Contrataciones Públicas se conocen y deciden mediante actos administrativos, que pueden ser comunicaciones o resoluciones, atendiendo a la naturaleza de la controversia, y luego son notificadas a los actores involucrados.</t>
  </si>
  <si>
    <t>14 - Actores del Sistema Nacional de Compras y Contrataciones Públicas (SNCCP) con políticas, normas y procedimientos.</t>
  </si>
  <si>
    <t>Emitir las políticas, principios, normas, procedimientos y demás instrumentos normativos comunes para el adecuado funcionamiento del Sistema Nacional de Contrataciones Públicas (SNCP), de acuerdo a lo establecido en el marco legal que la rige, y las opiniones técnico legales que den respuestas a las consultas de los usuarios y los diferentes actores del Sistema Nacional de Contrataciones Públicas</t>
  </si>
  <si>
    <r>
      <t xml:space="preserve">VI. </t>
    </r>
    <r>
      <rPr>
        <b/>
        <sz val="11"/>
        <color theme="0"/>
        <rFont val="Century Gothic"/>
        <family val="2"/>
      </rPr>
      <t>Oportunidades de Mejora</t>
    </r>
  </si>
  <si>
    <t xml:space="preserve">VI. I - De acuerdo a los eventos presentados durante la ejecución del producto, ¿qué aspecto puede mejorarse? </t>
  </si>
  <si>
    <r>
      <rPr>
        <b/>
        <sz val="10"/>
        <rFont val="Calibri"/>
        <family val="2"/>
      </rPr>
      <t>Nota:</t>
    </r>
    <r>
      <rPr>
        <sz val="10"/>
        <rFont val="Calibri"/>
        <family val="2"/>
      </rPr>
      <t xml:space="preserve"> Ninguna.</t>
    </r>
  </si>
  <si>
    <r>
      <t xml:space="preserve">1. Físicos: No aplica justificación. En este trimestre iniciamos las acciones previstas con el mapeo y análisis de los actores del Sistema Nacional de Compras y Contrataciones Públicas (SNCCP) en los territorios donde se realizarán las intervenciones, como parte de un proceso que incluye varias etapas para lograr los resultados esperados.
</t>
    </r>
    <r>
      <rPr>
        <b/>
        <i/>
        <sz val="11"/>
        <color theme="4"/>
        <rFont val="Calibri"/>
        <family val="2"/>
        <scheme val="minor"/>
      </rPr>
      <t>2. Financieros:  La desviación financiera obedece a rotación del personal clave del área (un encargado y dos analistas), lo que impactó la ejecución de las actividades y generó retrasos tanto en el desarrollo de las iniciativas como en el uso de los recursos asignados. Esta situación motivó la reprogramación de insumos previstos originalmente para el primer trimestre, los cuales fueron trasladados a etapas posteriores del año. Asimismo, se tomaron decisiones orientadas a la optimización de los recursos, como sustituir la participación presencial en eventos por modalidades virtuales como es el caso de la participación en el III Congreso Internacional de Contratación Estatal en Barranquilla.</t>
    </r>
  </si>
  <si>
    <t>1. Físicos: Sobre la producción física no se programó meta para el primer trimestre.
2. Financieros: Para el primer trimestre se programaron gastos ascendentes a RD$4,397,108.9, ejecutándose finalmente RD$3,569,902.65, lo cuál representa una ejecución financiera del 81.19%.</t>
  </si>
  <si>
    <t>1. Físicos: Sobre la producción física se programó que para el primer trimestre se estarían incorporando 5 instituciones en el uso del Sistema Electrónico de Contrataciones Públicas (SECP) para la gestión de contrataciones. Se logró que 19 instituciones se incoporaran  por lo cuál representa un logro del 380.00%
2. Financieros: Para el primer trimestre se programaron gastos ascendentes a RD$27,107,567.84, ejecutándose finalmente RD$26,622,124.7, lo cuál representa una ejecución financiera del 98.21%</t>
  </si>
  <si>
    <r>
      <rPr>
        <b/>
        <i/>
        <sz val="11"/>
        <color theme="4"/>
        <rFont val="Calibri"/>
        <family val="2"/>
        <scheme val="minor"/>
      </rPr>
      <t>1. Físicos: La desviación fisica responde a los compromisos institucionales del Servicio Nacional de Salud (SNS). Los hospitales bajo la dirección del SNS asumieron de manera proactiva su incorporación al SECP, con el objetivo de fortalecer la transparencia y la eficiencia en los procesos de compras públicas del sector salud. Tambien el acompañamiento técnico continuo brindado por los analistas del área a los gobiernos locales, iniciado en años anteriores, generó un ambiente favorable que facilitó la habilitación de estas entidades en el sistema.</t>
    </r>
    <r>
      <rPr>
        <b/>
        <i/>
        <sz val="11"/>
        <color rgb="FFFF0000"/>
        <rFont val="Calibri"/>
        <scheme val="minor"/>
      </rPr>
      <t xml:space="preserve">
</t>
    </r>
    <r>
      <rPr>
        <b/>
        <i/>
        <sz val="11"/>
        <color rgb="FF4472C4"/>
        <rFont val="Calibri"/>
        <scheme val="minor"/>
      </rPr>
      <t xml:space="preserve">
</t>
    </r>
    <r>
      <rPr>
        <b/>
        <i/>
        <sz val="11"/>
        <color theme="4"/>
        <rFont val="Calibri"/>
        <family val="2"/>
        <scheme val="minor"/>
      </rPr>
      <t>2. Financieros:  La desviación financiera no presenta desvíos significativos en este periodo.</t>
    </r>
  </si>
  <si>
    <r>
      <t>1. Físicos: En cuanto a la producción física de este producto se estimaron 8,139 informes de cumplimiento, monitoreo y estadísticas asociadas al Sistema Nacional de Contrataciones Públicas (SNCP) y se ejecutaron 8,137 lo cuál representa un logro del 99.98% para el primer trimestre.
2. Financieros: Para el primer trimestre se programaron gastos ascendentes a RD$10,957,271.84 ejecutándose finalmente</t>
    </r>
    <r>
      <rPr>
        <b/>
        <i/>
        <sz val="11"/>
        <color theme="4"/>
        <rFont val="Calibri"/>
        <family val="2"/>
        <scheme val="minor"/>
      </rPr>
      <t xml:space="preserve"> RD$10,505,228.82</t>
    </r>
    <r>
      <rPr>
        <b/>
        <i/>
        <sz val="11"/>
        <color rgb="FF4472C4"/>
        <rFont val="Calibri"/>
        <scheme val="minor"/>
      </rPr>
      <t xml:space="preserve"> lo que representa un logro del </t>
    </r>
    <r>
      <rPr>
        <b/>
        <i/>
        <sz val="11"/>
        <color theme="4"/>
        <rFont val="Calibri"/>
        <family val="2"/>
        <scheme val="minor"/>
      </rPr>
      <t>95.87%.</t>
    </r>
  </si>
  <si>
    <t>1. Físicos: En el primer trimestre los resultados fisicos no presentan desvios.
2. Financieros:  La desviación financiera no presenta desvíos significativos en este periodo.</t>
  </si>
  <si>
    <r>
      <t xml:space="preserve">1. Físicos:  En cuanto a la producción física de este producto se estimaron 100 dictamenes jurídicos para emisión y se ejecutaron 101 lo cuál representa un logro del 101.00% para el primer trimestre.
</t>
    </r>
    <r>
      <rPr>
        <b/>
        <i/>
        <sz val="11"/>
        <color theme="4"/>
        <rFont val="Calibri"/>
        <family val="2"/>
        <scheme val="minor"/>
      </rPr>
      <t>2. Financieros:  Para el primer trimestre se programaron gastos por RD$5,122,729.15 ejecutándose finalmente RD$4,915,511.65</t>
    </r>
    <r>
      <rPr>
        <b/>
        <i/>
        <sz val="11"/>
        <color rgb="FF4472C4"/>
        <rFont val="Calibri"/>
        <scheme val="minor"/>
      </rPr>
      <t xml:space="preserve">  representando un </t>
    </r>
    <r>
      <rPr>
        <b/>
        <i/>
        <sz val="11"/>
        <color theme="4"/>
        <rFont val="Calibri"/>
        <family val="2"/>
        <scheme val="minor"/>
      </rPr>
      <t>95.95% de lo estimado.</t>
    </r>
  </si>
  <si>
    <r>
      <rPr>
        <b/>
        <i/>
        <sz val="11"/>
        <color rgb="FF4472C4"/>
        <rFont val="Calibri"/>
        <scheme val="minor"/>
      </rPr>
      <t xml:space="preserve">1. Físicos:  Se programaron 85 políticas, normas y opiniones técnico-legales emitidas sobre el SNCCP para el primer trimestre , se realizaron 53, lo cuál representa un logro de 62.35%. 
</t>
    </r>
    <r>
      <rPr>
        <b/>
        <i/>
        <sz val="11"/>
        <color theme="4"/>
        <rFont val="Calibri"/>
        <family val="2"/>
        <scheme val="minor"/>
      </rPr>
      <t xml:space="preserve">
2. Financieros: Para el primer trimestre se programaron gastos por RD$2,957,324.15 ejecutándose finalmente RD$2,847,324.15</t>
    </r>
    <r>
      <rPr>
        <b/>
        <i/>
        <sz val="11"/>
        <color rgb="FF4472C4"/>
        <rFont val="Calibri"/>
        <scheme val="minor"/>
      </rPr>
      <t xml:space="preserve"> lo cuál representa una ejecución financiera de </t>
    </r>
    <r>
      <rPr>
        <b/>
        <i/>
        <sz val="11"/>
        <color theme="4"/>
        <rFont val="Calibri"/>
        <family val="2"/>
        <scheme val="minor"/>
      </rPr>
      <t>96.28%.</t>
    </r>
  </si>
  <si>
    <t>1. Físicos: En el primer trimestre los resultados físicos no presentan desvíos.
2. Financieros:  La desviación financiera no presenta desvíos significativos en este periodo.</t>
  </si>
  <si>
    <r>
      <rPr>
        <b/>
        <i/>
        <sz val="11"/>
        <color rgb="FF4472C4"/>
        <rFont val="Calibri"/>
        <scheme val="minor"/>
      </rPr>
      <t xml:space="preserve">1. Físicos: Durante este trimestre, la ejecución física 62.35% fue menor, debido a varios factores. En primer lugar, la salida temporal de personal por vacaciones y licencias, junto a vacantes aún no cubiertas, obligó a reprogramar productos asignados. Además, el número de opiniones técnico-legales emitidas fue inferior al esperado, ya que estas dependen de la cantidad de consultas recibidas; en este periodo se recibieron menos solicitudes que en el trimestre anterior, y algunas llegaron fuera del tiempo hábil para ser procesadas. Finalmente, el área se encuentra inmersa en un plan de mejora operacional con apoyo externo, lo cual ha requerido tiempo y dedicación del equipo, afectando la producción durante el trimestre.
</t>
    </r>
    <r>
      <rPr>
        <b/>
        <i/>
        <sz val="11"/>
        <color theme="4"/>
        <rFont val="Calibri"/>
        <family val="2"/>
        <scheme val="minor"/>
      </rPr>
      <t>2. Financieros:  La desviación financiera no presenta desvíos significativos en este periodo.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</si>
</sst>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0;\-#,##0.00"/>
    <numFmt numFmtId="166" formatCode="[$-10409]0.00%"/>
    <numFmt numFmtId="167" formatCode="[$-10409]#,##0;\-#,##0"/>
  </numFmts>
  <fonts count="3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
      <b/>
      <sz val="9"/>
      <name val="Calibri"/>
      <family val="2"/>
    </font>
    <font>
      <sz val="9"/>
      <color indexed="81"/>
      <name val="Tahoma"/>
      <family val="2"/>
    </font>
    <font>
      <b/>
      <sz val="9"/>
      <color indexed="81"/>
      <name val="Tahoma"/>
      <family val="2"/>
    </font>
    <font>
      <i/>
      <sz val="11"/>
      <color theme="4"/>
      <name val="Calibri"/>
      <family val="2"/>
      <scheme val="minor"/>
    </font>
    <font>
      <sz val="9"/>
      <color theme="1"/>
      <name val="Calibri"/>
      <family val="2"/>
    </font>
    <font>
      <b/>
      <i/>
      <sz val="11"/>
      <color rgb="FF4472C4"/>
      <name val="Calibri"/>
      <scheme val="minor"/>
    </font>
    <font>
      <b/>
      <i/>
      <sz val="11"/>
      <name val="Calibri"/>
      <scheme val="minor"/>
    </font>
    <font>
      <b/>
      <i/>
      <sz val="11"/>
      <color rgb="FFFF0000"/>
      <name val="Calibri"/>
      <scheme val="minor"/>
    </font>
    <font>
      <sz val="11"/>
      <color theme="1"/>
      <name val="Calibri"/>
      <family val="2"/>
    </font>
    <font>
      <b/>
      <i/>
      <sz val="11"/>
      <color rgb="FF4472C4"/>
      <name val="Calibri"/>
      <family val="2"/>
      <scheme val="minor"/>
    </font>
    <font>
      <b/>
      <i/>
      <sz val="11"/>
      <color theme="4"/>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AEB"/>
        <bgColor indexed="64"/>
      </patternFill>
    </fill>
  </fills>
  <borders count="6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medium">
        <color indexed="64"/>
      </top>
      <bottom style="thin">
        <color theme="0" tint="-0.249977111117893"/>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2" fillId="9" borderId="0" xfId="0" applyFont="1" applyFill="1" applyAlignment="1" applyProtection="1">
      <alignment vertical="center" wrapText="1"/>
      <protection locked="0"/>
    </xf>
    <xf numFmtId="0" fontId="15" fillId="8" borderId="42" xfId="0" applyFont="1" applyFill="1" applyBorder="1" applyAlignment="1">
      <alignment horizontal="center" vertical="center" wrapText="1" readingOrder="1"/>
    </xf>
    <xf numFmtId="0" fontId="15" fillId="8" borderId="43" xfId="0" applyFont="1" applyFill="1" applyBorder="1" applyAlignment="1">
      <alignment horizontal="center" vertical="center" wrapText="1" readingOrder="1"/>
    </xf>
    <xf numFmtId="0" fontId="9" fillId="0" borderId="40" xfId="0" applyFont="1" applyBorder="1" applyAlignment="1">
      <alignment vertical="center" wrapText="1"/>
    </xf>
    <xf numFmtId="0" fontId="9" fillId="0" borderId="45" xfId="0" applyFont="1" applyBorder="1" applyAlignment="1">
      <alignment vertical="center" wrapText="1"/>
    </xf>
    <xf numFmtId="0" fontId="16" fillId="0" borderId="44"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23" fillId="9" borderId="0" xfId="0" applyFont="1" applyFill="1" applyAlignment="1" applyProtection="1">
      <alignment horizontal="left" vertical="center" wrapText="1"/>
      <protection locked="0"/>
    </xf>
    <xf numFmtId="0" fontId="9" fillId="0" borderId="50" xfId="0" applyFont="1" applyBorder="1" applyAlignment="1" applyProtection="1">
      <alignment vertical="center" wrapText="1"/>
      <protection locked="0"/>
    </xf>
    <xf numFmtId="0" fontId="9" fillId="0" borderId="52" xfId="0" applyFont="1" applyBorder="1" applyAlignment="1" applyProtection="1">
      <alignment vertical="center" wrapText="1"/>
      <protection locked="0"/>
    </xf>
    <xf numFmtId="0" fontId="9" fillId="0" borderId="53" xfId="0" applyFont="1" applyBorder="1" applyAlignment="1" applyProtection="1">
      <alignment vertical="center" wrapText="1"/>
      <protection locked="0"/>
    </xf>
    <xf numFmtId="0" fontId="9" fillId="0" borderId="54" xfId="0" applyFont="1" applyBorder="1" applyAlignment="1" applyProtection="1">
      <alignment vertical="center" wrapText="1"/>
      <protection locked="0"/>
    </xf>
    <xf numFmtId="0" fontId="9" fillId="0" borderId="40" xfId="0" applyFont="1" applyBorder="1" applyAlignment="1" applyProtection="1">
      <alignment vertical="center" wrapText="1"/>
      <protection locked="0"/>
    </xf>
    <xf numFmtId="0" fontId="9" fillId="0" borderId="45" xfId="0" applyFont="1" applyBorder="1" applyAlignment="1" applyProtection="1">
      <alignment vertical="center" wrapText="1"/>
      <protection locked="0"/>
    </xf>
    <xf numFmtId="0" fontId="16" fillId="0" borderId="57" xfId="0" applyFont="1" applyBorder="1" applyAlignment="1" applyProtection="1">
      <alignment vertical="center" wrapText="1"/>
      <protection locked="0"/>
    </xf>
    <xf numFmtId="0" fontId="16" fillId="0" borderId="24" xfId="0" applyFont="1" applyBorder="1" applyAlignment="1" applyProtection="1">
      <alignment vertical="center" wrapText="1"/>
      <protection locked="0"/>
    </xf>
    <xf numFmtId="0" fontId="16" fillId="0" borderId="58" xfId="0" applyFont="1" applyBorder="1" applyAlignment="1" applyProtection="1">
      <alignment vertical="center" wrapText="1"/>
      <protection locked="0"/>
    </xf>
    <xf numFmtId="0" fontId="16" fillId="0" borderId="59" xfId="0" applyFont="1" applyBorder="1" applyAlignment="1" applyProtection="1">
      <alignment vertical="center" wrapText="1"/>
      <protection locked="0"/>
    </xf>
    <xf numFmtId="0" fontId="9" fillId="9" borderId="54" xfId="0" applyFont="1" applyFill="1" applyBorder="1" applyAlignment="1" applyProtection="1">
      <alignment vertical="center" wrapText="1"/>
      <protection locked="0"/>
    </xf>
    <xf numFmtId="0" fontId="9" fillId="9" borderId="40" xfId="0" applyFont="1" applyFill="1" applyBorder="1" applyAlignment="1" applyProtection="1">
      <alignment vertical="center" wrapText="1"/>
      <protection locked="0"/>
    </xf>
    <xf numFmtId="0" fontId="9" fillId="9" borderId="56" xfId="0" applyFont="1" applyFill="1" applyBorder="1" applyAlignment="1" applyProtection="1">
      <alignment vertical="center" wrapText="1"/>
      <protection locked="0"/>
    </xf>
    <xf numFmtId="0" fontId="9" fillId="9" borderId="45" xfId="0" applyFont="1" applyFill="1" applyBorder="1" applyAlignment="1" applyProtection="1">
      <alignment vertical="center" wrapText="1"/>
      <protection locked="0"/>
    </xf>
    <xf numFmtId="0" fontId="0" fillId="0" borderId="0" xfId="0" applyAlignment="1">
      <alignment wrapText="1"/>
    </xf>
    <xf numFmtId="0" fontId="9" fillId="0" borderId="36" xfId="0" applyFont="1" applyBorder="1" applyAlignment="1">
      <alignment vertical="center" wrapText="1"/>
    </xf>
    <xf numFmtId="0" fontId="2" fillId="0" borderId="36" xfId="0" applyFont="1" applyBorder="1" applyAlignment="1">
      <alignment wrapText="1"/>
    </xf>
    <xf numFmtId="0" fontId="11" fillId="0" borderId="0" xfId="0" applyFont="1" applyAlignment="1" applyProtection="1">
      <alignment wrapText="1"/>
      <protection locked="0"/>
    </xf>
    <xf numFmtId="0" fontId="0" fillId="0" borderId="36" xfId="0" applyBorder="1" applyAlignment="1">
      <alignment wrapText="1"/>
    </xf>
    <xf numFmtId="165" fontId="16" fillId="10" borderId="26" xfId="0" applyNumberFormat="1" applyFont="1" applyFill="1" applyBorder="1" applyAlignment="1" applyProtection="1">
      <alignment horizontal="center" vertical="center" wrapText="1" readingOrder="1"/>
      <protection locked="0"/>
    </xf>
    <xf numFmtId="165" fontId="16" fillId="10" borderId="24" xfId="0" applyNumberFormat="1" applyFont="1" applyFill="1" applyBorder="1" applyAlignment="1" applyProtection="1">
      <alignment horizontal="center" vertical="center" wrapText="1" readingOrder="1"/>
      <protection locked="0"/>
    </xf>
    <xf numFmtId="165" fontId="16" fillId="10" borderId="59" xfId="0" applyNumberFormat="1" applyFont="1" applyFill="1" applyBorder="1" applyAlignment="1" applyProtection="1">
      <alignment horizontal="center" vertical="center" wrapText="1" readingOrder="1"/>
      <protection locked="0"/>
    </xf>
    <xf numFmtId="10" fontId="24" fillId="7" borderId="24" xfId="2" applyNumberFormat="1" applyFont="1" applyFill="1" applyBorder="1" applyAlignment="1" applyProtection="1">
      <alignment horizontal="center" vertical="center" wrapText="1" readingOrder="1"/>
      <protection locked="0"/>
    </xf>
    <xf numFmtId="166" fontId="24" fillId="7" borderId="41" xfId="0" applyNumberFormat="1" applyFont="1" applyFill="1" applyBorder="1" applyAlignment="1" applyProtection="1">
      <alignment horizontal="center" vertical="center" wrapText="1" readingOrder="1"/>
      <protection locked="0"/>
    </xf>
    <xf numFmtId="1" fontId="16" fillId="0" borderId="26" xfId="0" applyNumberFormat="1" applyFont="1" applyBorder="1" applyAlignment="1" applyProtection="1">
      <alignment horizontal="center" vertical="center" wrapText="1" readingOrder="1"/>
      <protection locked="0"/>
    </xf>
    <xf numFmtId="1" fontId="16" fillId="0" borderId="24" xfId="0" applyNumberFormat="1" applyFont="1" applyBorder="1" applyAlignment="1" applyProtection="1">
      <alignment horizontal="center" vertical="center" wrapText="1" readingOrder="1"/>
      <protection locked="0"/>
    </xf>
    <xf numFmtId="165" fontId="0" fillId="0" borderId="0" xfId="0" applyNumberFormat="1" applyAlignment="1">
      <alignment wrapText="1"/>
    </xf>
    <xf numFmtId="1" fontId="16" fillId="0" borderId="24" xfId="0" applyNumberFormat="1" applyFont="1" applyBorder="1" applyAlignment="1" applyProtection="1">
      <alignment vertical="center" wrapText="1" readingOrder="1"/>
      <protection locked="0"/>
    </xf>
    <xf numFmtId="167" fontId="16" fillId="9" borderId="26" xfId="0" applyNumberFormat="1" applyFont="1" applyFill="1" applyBorder="1" applyAlignment="1" applyProtection="1">
      <alignment horizontal="center" vertical="center" wrapText="1" readingOrder="1"/>
      <protection locked="0"/>
    </xf>
    <xf numFmtId="167" fontId="16" fillId="0" borderId="60" xfId="0" applyNumberFormat="1" applyFont="1" applyBorder="1" applyAlignment="1" applyProtection="1">
      <alignment horizontal="center" vertical="center" wrapText="1"/>
      <protection locked="0"/>
    </xf>
    <xf numFmtId="1" fontId="28" fillId="0" borderId="26" xfId="0" applyNumberFormat="1" applyFont="1" applyBorder="1" applyAlignment="1" applyProtection="1">
      <alignment horizontal="center" vertical="center" wrapText="1" readingOrder="1"/>
      <protection locked="0"/>
    </xf>
    <xf numFmtId="165" fontId="28" fillId="10" borderId="26" xfId="0" applyNumberFormat="1" applyFont="1" applyFill="1" applyBorder="1" applyAlignment="1" applyProtection="1">
      <alignment horizontal="center" vertical="center" wrapText="1" readingOrder="1"/>
      <protection locked="0"/>
    </xf>
    <xf numFmtId="167" fontId="28" fillId="9" borderId="26" xfId="0" applyNumberFormat="1" applyFont="1" applyFill="1" applyBorder="1" applyAlignment="1" applyProtection="1">
      <alignment horizontal="center" vertical="center" wrapText="1" readingOrder="1"/>
      <protection locked="0"/>
    </xf>
    <xf numFmtId="1" fontId="28" fillId="9" borderId="24" xfId="0" applyNumberFormat="1" applyFont="1" applyFill="1" applyBorder="1" applyAlignment="1" applyProtection="1">
      <alignment horizontal="center" vertical="center" wrapText="1" readingOrder="1"/>
      <protection locked="0"/>
    </xf>
    <xf numFmtId="165" fontId="28" fillId="10" borderId="24" xfId="0" applyNumberFormat="1" applyFont="1" applyFill="1" applyBorder="1" applyAlignment="1" applyProtection="1">
      <alignment horizontal="center" vertical="center" wrapText="1" readingOrder="1"/>
      <protection locked="0"/>
    </xf>
    <xf numFmtId="1" fontId="28" fillId="0" borderId="59" xfId="0" applyNumberFormat="1" applyFont="1" applyBorder="1" applyAlignment="1" applyProtection="1">
      <alignment horizontal="center" vertical="center" wrapText="1" readingOrder="1"/>
      <protection locked="0"/>
    </xf>
    <xf numFmtId="165" fontId="28" fillId="10" borderId="59" xfId="0" applyNumberFormat="1" applyFont="1" applyFill="1" applyBorder="1" applyAlignment="1" applyProtection="1">
      <alignment horizontal="center" vertical="center" wrapText="1" readingOrder="1"/>
      <protection locked="0"/>
    </xf>
    <xf numFmtId="1" fontId="28" fillId="9" borderId="26" xfId="0" applyNumberFormat="1" applyFont="1" applyFill="1" applyBorder="1" applyAlignment="1" applyProtection="1">
      <alignment horizontal="center" vertical="center" wrapText="1" readingOrder="1"/>
      <protection locked="0"/>
    </xf>
    <xf numFmtId="1" fontId="28" fillId="0" borderId="24" xfId="0" applyNumberFormat="1" applyFont="1" applyBorder="1" applyAlignment="1" applyProtection="1">
      <alignment horizontal="center" vertical="center" wrapText="1" readingOrder="1"/>
      <protection locked="0"/>
    </xf>
    <xf numFmtId="0" fontId="18" fillId="0" borderId="0" xfId="0" applyFont="1" applyAlignment="1">
      <alignment horizontal="left" vertical="center" wrapText="1"/>
    </xf>
    <xf numFmtId="0" fontId="21" fillId="0" borderId="32" xfId="0" applyFont="1" applyBorder="1" applyAlignment="1" applyProtection="1">
      <alignment horizontal="left" vertical="center" wrapText="1"/>
      <protection locked="0"/>
    </xf>
    <xf numFmtId="0" fontId="21" fillId="0" borderId="51" xfId="0" applyFont="1" applyBorder="1" applyAlignment="1" applyProtection="1">
      <alignment horizontal="left" vertical="center" wrapText="1"/>
      <protection locked="0"/>
    </xf>
    <xf numFmtId="0" fontId="34" fillId="9" borderId="24" xfId="0" applyFont="1" applyFill="1" applyBorder="1" applyAlignment="1" applyProtection="1">
      <alignment horizontal="left" vertical="center" wrapText="1"/>
      <protection locked="0"/>
    </xf>
    <xf numFmtId="0" fontId="23" fillId="9" borderId="24" xfId="0" applyFont="1" applyFill="1" applyBorder="1" applyAlignment="1" applyProtection="1">
      <alignment horizontal="left" vertical="center" wrapText="1"/>
      <protection locked="0"/>
    </xf>
    <xf numFmtId="0" fontId="23" fillId="9" borderId="41" xfId="0" applyFont="1" applyFill="1" applyBorder="1" applyAlignment="1" applyProtection="1">
      <alignment horizontal="left" vertical="center" wrapText="1"/>
      <protection locked="0"/>
    </xf>
    <xf numFmtId="0" fontId="7" fillId="4" borderId="17"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18"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0" fillId="0" borderId="27" xfId="0" applyFont="1" applyBorder="1" applyAlignment="1" applyProtection="1">
      <alignment horizontal="left" vertical="top" wrapText="1"/>
      <protection locked="0"/>
    </xf>
    <xf numFmtId="0" fontId="20" fillId="0" borderId="28" xfId="0" applyFont="1" applyBorder="1" applyAlignment="1" applyProtection="1">
      <alignment horizontal="left" vertical="top" wrapText="1"/>
      <protection locked="0"/>
    </xf>
    <xf numFmtId="0" fontId="20" fillId="0" borderId="29" xfId="0" applyFont="1" applyBorder="1" applyAlignment="1" applyProtection="1">
      <alignment horizontal="left" vertical="top" wrapText="1"/>
      <protection locked="0"/>
    </xf>
    <xf numFmtId="0" fontId="21" fillId="9" borderId="31" xfId="0" applyFont="1" applyFill="1" applyBorder="1" applyAlignment="1" applyProtection="1">
      <alignment horizontal="left" vertical="center" wrapText="1"/>
      <protection locked="0"/>
    </xf>
    <xf numFmtId="0" fontId="21" fillId="9" borderId="55" xfId="0" applyFont="1" applyFill="1" applyBorder="1" applyAlignment="1" applyProtection="1">
      <alignment horizontal="left" vertical="center" wrapText="1"/>
      <protection locked="0"/>
    </xf>
    <xf numFmtId="0" fontId="34" fillId="9" borderId="24" xfId="0" applyFont="1" applyFill="1" applyBorder="1" applyAlignment="1" applyProtection="1">
      <alignment horizontal="justify" vertical="center" wrapText="1"/>
      <protection locked="0"/>
    </xf>
    <xf numFmtId="0" fontId="34" fillId="9" borderId="41" xfId="0" applyFont="1" applyFill="1" applyBorder="1" applyAlignment="1" applyProtection="1">
      <alignment horizontal="justify" vertical="center" wrapText="1"/>
      <protection locked="0"/>
    </xf>
    <xf numFmtId="0" fontId="33" fillId="9" borderId="24" xfId="0" applyFont="1" applyFill="1" applyBorder="1" applyAlignment="1" applyProtection="1">
      <alignment horizontal="justify" vertical="center" wrapText="1"/>
      <protection locked="0"/>
    </xf>
    <xf numFmtId="0" fontId="30" fillId="9" borderId="24" xfId="0" applyFont="1" applyFill="1" applyBorder="1" applyAlignment="1" applyProtection="1">
      <alignment horizontal="justify" vertical="center" wrapText="1"/>
      <protection locked="0"/>
    </xf>
    <xf numFmtId="0" fontId="30" fillId="9" borderId="41" xfId="0" applyFont="1" applyFill="1" applyBorder="1" applyAlignment="1" applyProtection="1">
      <alignment horizontal="justify" vertical="center" wrapText="1"/>
      <protection locked="0"/>
    </xf>
    <xf numFmtId="0" fontId="34" fillId="9" borderId="46" xfId="0" applyFont="1" applyFill="1" applyBorder="1" applyAlignment="1" applyProtection="1">
      <alignment horizontal="justify" vertical="center" wrapText="1"/>
      <protection locked="0"/>
    </xf>
    <xf numFmtId="0" fontId="27" fillId="9" borderId="46" xfId="0" applyFont="1" applyFill="1" applyBorder="1" applyAlignment="1" applyProtection="1">
      <alignment horizontal="justify" vertical="center" wrapText="1"/>
      <protection locked="0"/>
    </xf>
    <xf numFmtId="0" fontId="27" fillId="9" borderId="47" xfId="0" applyFont="1" applyFill="1" applyBorder="1" applyAlignment="1" applyProtection="1">
      <alignment horizontal="justify" vertical="center" wrapText="1"/>
      <protection locked="0"/>
    </xf>
    <xf numFmtId="0" fontId="8" fillId="5" borderId="36" xfId="0" applyFont="1" applyFill="1" applyBorder="1" applyAlignment="1">
      <alignment horizontal="left" vertical="center" wrapText="1"/>
    </xf>
    <xf numFmtId="0" fontId="8" fillId="5" borderId="37" xfId="0" applyFont="1" applyFill="1" applyBorder="1" applyAlignment="1">
      <alignment horizontal="left" vertical="center" wrapText="1"/>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1" fillId="6" borderId="41" xfId="0" applyFont="1" applyFill="1" applyBorder="1" applyAlignment="1">
      <alignment vertical="top" wrapText="1"/>
    </xf>
    <xf numFmtId="0" fontId="7" fillId="4" borderId="33" xfId="0" applyFont="1" applyFill="1" applyBorder="1" applyAlignment="1">
      <alignment horizontal="left" vertical="center" wrapText="1"/>
    </xf>
    <xf numFmtId="0" fontId="7" fillId="4" borderId="34" xfId="0" applyFont="1" applyFill="1" applyBorder="1" applyAlignment="1">
      <alignment horizontal="left" vertical="center" wrapText="1"/>
    </xf>
    <xf numFmtId="0" fontId="7" fillId="4" borderId="35" xfId="0" applyFont="1" applyFill="1" applyBorder="1" applyAlignment="1">
      <alignment horizontal="left" vertical="center" wrapText="1"/>
    </xf>
    <xf numFmtId="39" fontId="32" fillId="9" borderId="40" xfId="1" applyNumberFormat="1" applyFont="1" applyFill="1" applyBorder="1" applyAlignment="1" applyProtection="1">
      <alignment horizontal="center" vertical="center" wrapText="1" readingOrder="1"/>
      <protection locked="0"/>
    </xf>
    <xf numFmtId="39" fontId="32" fillId="9" borderId="24" xfId="1" applyNumberFormat="1" applyFont="1" applyFill="1" applyBorder="1" applyAlignment="1" applyProtection="1">
      <alignment horizontal="center" vertical="center" wrapText="1" readingOrder="1"/>
      <protection locked="0"/>
    </xf>
    <xf numFmtId="39" fontId="32" fillId="9" borderId="23" xfId="1" applyNumberFormat="1" applyFont="1" applyFill="1" applyBorder="1" applyAlignment="1" applyProtection="1">
      <alignment horizontal="center" vertical="center" wrapText="1" readingOrder="1"/>
      <protection locked="0"/>
    </xf>
    <xf numFmtId="39" fontId="32" fillId="9" borderId="30" xfId="1" applyNumberFormat="1" applyFont="1" applyFill="1" applyBorder="1" applyAlignment="1" applyProtection="1">
      <alignment horizontal="center" vertical="center" wrapText="1" readingOrder="1"/>
      <protection locked="0"/>
    </xf>
    <xf numFmtId="39" fontId="32" fillId="9" borderId="22" xfId="1" applyNumberFormat="1" applyFont="1" applyFill="1" applyBorder="1" applyAlignment="1" applyProtection="1">
      <alignment horizontal="center" vertical="center" wrapText="1" readingOrder="1"/>
      <protection locked="0"/>
    </xf>
    <xf numFmtId="39" fontId="32" fillId="9" borderId="23" xfId="1" applyNumberFormat="1" applyFont="1" applyFill="1" applyBorder="1" applyAlignment="1" applyProtection="1">
      <alignment horizontal="center" vertical="top" wrapText="1" readingOrder="1"/>
      <protection locked="0"/>
    </xf>
    <xf numFmtId="39" fontId="32" fillId="9" borderId="30" xfId="1" applyNumberFormat="1" applyFont="1" applyFill="1" applyBorder="1" applyAlignment="1" applyProtection="1">
      <alignment horizontal="center" vertical="top" wrapText="1" readingOrder="1"/>
      <protection locked="0"/>
    </xf>
    <xf numFmtId="39" fontId="32" fillId="9" borderId="22" xfId="1" applyNumberFormat="1" applyFont="1" applyFill="1" applyBorder="1" applyAlignment="1" applyProtection="1">
      <alignment horizontal="center" vertical="top" wrapText="1" readingOrder="1"/>
      <protection locked="0"/>
    </xf>
    <xf numFmtId="10" fontId="32" fillId="7" borderId="24" xfId="2" applyNumberFormat="1" applyFont="1" applyFill="1" applyBorder="1" applyAlignment="1" applyProtection="1">
      <alignment horizontal="center" vertical="center" wrapText="1" readingOrder="1"/>
    </xf>
    <xf numFmtId="10" fontId="32" fillId="7" borderId="41" xfId="2" applyNumberFormat="1" applyFont="1" applyFill="1" applyBorder="1" applyAlignment="1" applyProtection="1">
      <alignment horizontal="center" vertical="center" wrapText="1" readingOrder="1"/>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20" fillId="0" borderId="24" xfId="0" applyFont="1" applyBorder="1" applyAlignment="1" applyProtection="1">
      <alignment horizontal="left" vertical="center" wrapText="1"/>
      <protection locked="0"/>
    </xf>
    <xf numFmtId="0" fontId="20" fillId="0" borderId="41" xfId="0" applyFont="1" applyBorder="1" applyAlignment="1" applyProtection="1">
      <alignment horizontal="left" vertical="center" wrapText="1"/>
      <protection locked="0"/>
    </xf>
    <xf numFmtId="0" fontId="20" fillId="0" borderId="46" xfId="0" applyFont="1" applyBorder="1" applyAlignment="1" applyProtection="1">
      <alignment horizontal="left" vertical="center" wrapText="1"/>
      <protection locked="0"/>
    </xf>
    <xf numFmtId="0" fontId="20" fillId="0" borderId="47" xfId="0" applyFont="1" applyBorder="1" applyAlignment="1" applyProtection="1">
      <alignment horizontal="left" vertical="center" wrapText="1"/>
      <protection locked="0"/>
    </xf>
    <xf numFmtId="0" fontId="13" fillId="6" borderId="38"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0" fontId="10" fillId="6" borderId="21" xfId="0" applyFont="1" applyFill="1" applyBorder="1" applyAlignment="1">
      <alignment horizontal="center" vertical="center" wrapText="1"/>
    </xf>
    <xf numFmtId="0" fontId="10" fillId="6" borderId="49" xfId="0" applyFont="1" applyFill="1" applyBorder="1" applyAlignment="1">
      <alignment horizontal="center" vertical="center" wrapText="1"/>
    </xf>
    <xf numFmtId="0" fontId="0" fillId="3" borderId="17" xfId="0" applyFill="1" applyBorder="1" applyAlignment="1">
      <alignment horizontal="center" wrapText="1"/>
    </xf>
    <xf numFmtId="0" fontId="0" fillId="3" borderId="0" xfId="0" applyFill="1" applyAlignment="1">
      <alignment horizontal="center" wrapText="1"/>
    </xf>
    <xf numFmtId="0" fontId="0" fillId="3" borderId="18" xfId="0" applyFill="1" applyBorder="1" applyAlignment="1">
      <alignment horizontal="center" wrapText="1"/>
    </xf>
    <xf numFmtId="49" fontId="10" fillId="0" borderId="19" xfId="0" quotePrefix="1" applyNumberFormat="1" applyFont="1" applyBorder="1" applyAlignment="1" applyProtection="1">
      <alignment horizontal="center" vertical="center" wrapText="1"/>
      <protection locked="0"/>
    </xf>
    <xf numFmtId="49" fontId="10" fillId="0" borderId="20" xfId="0" quotePrefix="1" applyNumberFormat="1" applyFont="1" applyBorder="1" applyAlignment="1" applyProtection="1">
      <alignment horizontal="center" vertical="center" wrapText="1"/>
      <protection locked="0"/>
    </xf>
    <xf numFmtId="49" fontId="10" fillId="0" borderId="48" xfId="0" quotePrefix="1" applyNumberFormat="1" applyFont="1" applyBorder="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20" fillId="0" borderId="37" xfId="0" applyFont="1" applyBorder="1" applyAlignment="1" applyProtection="1">
      <alignment horizontal="left" vertical="center" wrapText="1"/>
      <protection locked="0"/>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cellXfs>
  <cellStyles count="3">
    <cellStyle name="Millares" xfId="1" builtinId="3"/>
    <cellStyle name="Normal" xfId="0" builtinId="0"/>
    <cellStyle name="Porcentaje" xfId="2" builtinId="5"/>
  </cellStyles>
  <dxfs count="15">
    <dxf>
      <font>
        <b/>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theme="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theme="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rgb="FFFF0000"/>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rgb="FFFF0000"/>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C50C9E16-532A-4D3E-B236-434EC28024F5}"/>
            </a:ext>
          </a:extLst>
        </xdr:cNvPr>
        <xdr:cNvPicPr>
          <a:picLocks noChangeAspect="1"/>
        </xdr:cNvPicPr>
      </xdr:nvPicPr>
      <xdr:blipFill>
        <a:blip xmlns:r="http://schemas.openxmlformats.org/officeDocument/2006/relationships" r:embed="rId1"/>
        <a:stretch>
          <a:fillRect/>
        </a:stretch>
      </xdr:blipFill>
      <xdr:spPr>
        <a:xfrm>
          <a:off x="151978" y="66675"/>
          <a:ext cx="1128606" cy="707388"/>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CA2CB99-9E2E-4B9A-AC08-31A1297A02EB}" name="Tabla1356" displayName="Tabla1356" ref="A28:J33" totalsRowShown="0" headerRowDxfId="14" dataDxfId="12" headerRowBorderDxfId="13" tableBorderDxfId="11" totalsRowBorderDxfId="10">
  <tableColumns count="10">
    <tableColumn id="1" xr3:uid="{0F83DD7A-1EA1-4DBC-A39B-2FA3DEEBD942}" name="Producto" dataDxfId="9"/>
    <tableColumn id="2" xr3:uid="{118302A3-B2EF-4FF7-8347-0EA1961FE146}" name="Indicador" dataDxfId="8"/>
    <tableColumn id="3" xr3:uid="{DD984E7B-9B7E-49D3-9E2D-2C57B325DF6C}" name="Física_x000a_(A)" dataDxfId="7"/>
    <tableColumn id="4" xr3:uid="{3B685595-EC12-407A-8A33-342DC32B1714}" name="Financiera_x000a_(B)" dataDxfId="6"/>
    <tableColumn id="9" xr3:uid="{58A550D7-5FCC-4965-A009-1C8D21652F3C}" name="Física_x000a_(C)" dataDxfId="5"/>
    <tableColumn id="10" xr3:uid="{63809A5C-CCEF-48E4-8864-E69AD720058D}" name="Financiera_x000a_(D)" dataDxfId="4"/>
    <tableColumn id="5" xr3:uid="{6741EA2F-7D16-4B18-BFC2-6D8A31EAC433}" name="Física _x000a_(E)" dataDxfId="3"/>
    <tableColumn id="6" xr3:uid="{EBA83818-D23C-4AA6-BFFE-CC1639D30259}" name="Financiera _x000a_ (F)" dataDxfId="2"/>
    <tableColumn id="7" xr3:uid="{3DD03A27-4CA3-48D2-8789-4D760D621865}" name="Física _x000a_(%)_x000a_ G=E/C" dataDxfId="1">
      <calculatedColumnFormula>G29/E29</calculatedColumnFormula>
    </tableColumn>
    <tableColumn id="8" xr3:uid="{42332C42-1848-4146-964E-9C063EFFAF3B}"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C6CA2-576D-4E71-A143-F0E19E1AE540}">
  <sheetPr>
    <pageSetUpPr fitToPage="1"/>
  </sheetPr>
  <dimension ref="A1:P60"/>
  <sheetViews>
    <sheetView showGridLines="0" tabSelected="1" zoomScale="70" zoomScaleNormal="70" zoomScaleSheetLayoutView="59" workbookViewId="0">
      <selection activeCell="B37" sqref="B37:J37"/>
    </sheetView>
  </sheetViews>
  <sheetFormatPr baseColWidth="10" defaultColWidth="10.85546875" defaultRowHeight="15" x14ac:dyDescent="0.25"/>
  <cols>
    <col min="1" max="1" width="23" style="36" customWidth="1"/>
    <col min="2" max="2" width="19.7109375" style="36" customWidth="1"/>
    <col min="3" max="3" width="12.42578125" style="36" customWidth="1"/>
    <col min="4" max="4" width="15.7109375" style="36" customWidth="1"/>
    <col min="5" max="5" width="13.7109375" style="36" customWidth="1"/>
    <col min="6" max="9" width="15.7109375" style="36" customWidth="1"/>
    <col min="10" max="10" width="17.7109375" style="36" customWidth="1"/>
    <col min="11" max="13" width="10.85546875" style="33"/>
    <col min="14" max="14" width="12.140625" style="33" bestFit="1" customWidth="1"/>
    <col min="15" max="16384" width="10.85546875" style="33"/>
  </cols>
  <sheetData>
    <row r="1" spans="1:10" ht="21" x14ac:dyDescent="0.25">
      <c r="A1" s="5"/>
      <c r="B1" s="126" t="s">
        <v>0</v>
      </c>
      <c r="C1" s="127"/>
      <c r="D1" s="127"/>
      <c r="E1" s="127"/>
      <c r="F1" s="127"/>
      <c r="G1" s="127"/>
      <c r="H1" s="127"/>
      <c r="I1" s="127"/>
      <c r="J1" s="128"/>
    </row>
    <row r="2" spans="1:10" ht="21.75" thickBot="1" x14ac:dyDescent="0.3">
      <c r="A2" s="6"/>
      <c r="B2" s="129" t="s">
        <v>1</v>
      </c>
      <c r="C2" s="130"/>
      <c r="D2" s="129" t="s">
        <v>2</v>
      </c>
      <c r="E2" s="130"/>
      <c r="F2" s="130"/>
      <c r="G2" s="130"/>
      <c r="H2" s="131"/>
      <c r="I2" s="1" t="s">
        <v>3</v>
      </c>
      <c r="J2" s="2" t="s">
        <v>4</v>
      </c>
    </row>
    <row r="3" spans="1:10" ht="21.75" thickBot="1" x14ac:dyDescent="0.3">
      <c r="A3" s="7"/>
      <c r="B3" s="132" t="s">
        <v>5</v>
      </c>
      <c r="C3" s="133"/>
      <c r="D3" s="132"/>
      <c r="E3" s="133"/>
      <c r="F3" s="133"/>
      <c r="G3" s="133"/>
      <c r="H3" s="134"/>
      <c r="I3" s="9"/>
      <c r="J3" s="10"/>
    </row>
    <row r="4" spans="1:10" ht="10.15" customHeight="1" x14ac:dyDescent="0.25">
      <c r="A4" s="122"/>
      <c r="B4" s="123"/>
      <c r="C4" s="123"/>
      <c r="D4" s="124"/>
      <c r="E4" s="124"/>
      <c r="F4" s="124"/>
      <c r="G4" s="124"/>
      <c r="H4" s="124"/>
      <c r="I4" s="123"/>
      <c r="J4" s="125"/>
    </row>
    <row r="5" spans="1:10" ht="3" customHeight="1" thickBot="1" x14ac:dyDescent="0.3">
      <c r="A5" s="114"/>
      <c r="B5" s="115"/>
      <c r="C5" s="115"/>
      <c r="D5" s="115"/>
      <c r="E5" s="115"/>
      <c r="F5" s="115"/>
      <c r="G5" s="115"/>
      <c r="H5" s="115"/>
      <c r="I5" s="115"/>
      <c r="J5" s="116"/>
    </row>
    <row r="6" spans="1:10" ht="15.75" x14ac:dyDescent="0.25">
      <c r="A6" s="88" t="s">
        <v>6</v>
      </c>
      <c r="B6" s="89"/>
      <c r="C6" s="89"/>
      <c r="D6" s="89"/>
      <c r="E6" s="89"/>
      <c r="F6" s="89"/>
      <c r="G6" s="89"/>
      <c r="H6" s="89"/>
      <c r="I6" s="89"/>
      <c r="J6" s="90"/>
    </row>
    <row r="7" spans="1:10" ht="15.75" x14ac:dyDescent="0.25">
      <c r="A7" s="83" t="s">
        <v>7</v>
      </c>
      <c r="B7" s="68"/>
      <c r="C7" s="68"/>
      <c r="D7" s="68"/>
      <c r="E7" s="68"/>
      <c r="F7" s="68"/>
      <c r="G7" s="68"/>
      <c r="H7" s="68"/>
      <c r="I7" s="68"/>
      <c r="J7" s="84"/>
    </row>
    <row r="8" spans="1:10" x14ac:dyDescent="0.25">
      <c r="A8" s="34" t="s">
        <v>8</v>
      </c>
      <c r="B8" s="117" t="s">
        <v>9</v>
      </c>
      <c r="C8" s="118"/>
      <c r="D8" s="118"/>
      <c r="E8" s="118"/>
      <c r="F8" s="118"/>
      <c r="G8" s="118"/>
      <c r="H8" s="118"/>
      <c r="I8" s="118"/>
      <c r="J8" s="119"/>
    </row>
    <row r="9" spans="1:10" ht="15" customHeight="1" x14ac:dyDescent="0.25">
      <c r="A9" s="35" t="s">
        <v>10</v>
      </c>
      <c r="B9" s="117" t="s">
        <v>11</v>
      </c>
      <c r="C9" s="118"/>
      <c r="D9" s="118"/>
      <c r="E9" s="118"/>
      <c r="F9" s="118"/>
      <c r="G9" s="118"/>
      <c r="H9" s="118"/>
      <c r="I9" s="118"/>
      <c r="J9" s="119"/>
    </row>
    <row r="10" spans="1:10" x14ac:dyDescent="0.25">
      <c r="A10" s="35" t="s">
        <v>12</v>
      </c>
      <c r="B10" s="117" t="s">
        <v>13</v>
      </c>
      <c r="C10" s="118"/>
      <c r="D10" s="118"/>
      <c r="E10" s="118"/>
      <c r="F10" s="118"/>
      <c r="G10" s="118"/>
      <c r="H10" s="118"/>
      <c r="I10" s="118"/>
      <c r="J10" s="119"/>
    </row>
    <row r="11" spans="1:10" ht="46.15" customHeight="1" x14ac:dyDescent="0.25">
      <c r="A11" s="34" t="s">
        <v>14</v>
      </c>
      <c r="B11" s="120" t="s">
        <v>15</v>
      </c>
      <c r="C11" s="120"/>
      <c r="D11" s="120"/>
      <c r="E11" s="120"/>
      <c r="F11" s="120"/>
      <c r="G11" s="120"/>
      <c r="H11" s="120"/>
      <c r="I11" s="120"/>
      <c r="J11" s="121"/>
    </row>
    <row r="12" spans="1:10" ht="31.5" customHeight="1" x14ac:dyDescent="0.25">
      <c r="A12" s="34" t="s">
        <v>16</v>
      </c>
      <c r="B12" s="120" t="s">
        <v>17</v>
      </c>
      <c r="C12" s="120"/>
      <c r="D12" s="120"/>
      <c r="E12" s="120"/>
      <c r="F12" s="120"/>
      <c r="G12" s="120"/>
      <c r="H12" s="120"/>
      <c r="I12" s="120"/>
      <c r="J12" s="121"/>
    </row>
    <row r="13" spans="1:10" ht="15.75" x14ac:dyDescent="0.25">
      <c r="A13" s="101" t="s">
        <v>18</v>
      </c>
      <c r="B13" s="65"/>
      <c r="C13" s="65"/>
      <c r="D13" s="65"/>
      <c r="E13" s="65"/>
      <c r="F13" s="65"/>
      <c r="G13" s="65"/>
      <c r="H13" s="65"/>
      <c r="I13" s="65"/>
      <c r="J13" s="102"/>
    </row>
    <row r="14" spans="1:10" ht="27.75" customHeight="1" x14ac:dyDescent="0.25">
      <c r="A14" s="34" t="s">
        <v>19</v>
      </c>
      <c r="B14" s="8">
        <v>1</v>
      </c>
      <c r="C14" s="112" t="s">
        <v>20</v>
      </c>
      <c r="D14" s="112"/>
      <c r="E14" s="112"/>
      <c r="F14" s="112"/>
      <c r="G14" s="112"/>
      <c r="H14" s="112"/>
      <c r="I14" s="112"/>
      <c r="J14" s="113"/>
    </row>
    <row r="15" spans="1:10" ht="26.25" customHeight="1" x14ac:dyDescent="0.25">
      <c r="A15" s="34" t="s">
        <v>21</v>
      </c>
      <c r="B15" s="8">
        <v>1.1000000000000001</v>
      </c>
      <c r="C15" s="112" t="s">
        <v>22</v>
      </c>
      <c r="D15" s="112"/>
      <c r="E15" s="112"/>
      <c r="F15" s="112"/>
      <c r="G15" s="112"/>
      <c r="H15" s="112"/>
      <c r="I15" s="112"/>
      <c r="J15" s="113"/>
    </row>
    <row r="16" spans="1:10" ht="25.35" customHeight="1" x14ac:dyDescent="0.25">
      <c r="A16" s="34" t="s">
        <v>23</v>
      </c>
      <c r="B16" s="3" t="s">
        <v>24</v>
      </c>
      <c r="C16" s="112" t="s">
        <v>25</v>
      </c>
      <c r="D16" s="112"/>
      <c r="E16" s="112"/>
      <c r="F16" s="112"/>
      <c r="G16" s="112"/>
      <c r="H16" s="112"/>
      <c r="I16" s="112"/>
      <c r="J16" s="113"/>
    </row>
    <row r="17" spans="1:14" ht="15.75" x14ac:dyDescent="0.25">
      <c r="A17" s="101" t="s">
        <v>26</v>
      </c>
      <c r="B17" s="65"/>
      <c r="C17" s="65"/>
      <c r="D17" s="65"/>
      <c r="E17" s="65"/>
      <c r="F17" s="65"/>
      <c r="G17" s="65"/>
      <c r="H17" s="65"/>
      <c r="I17" s="65"/>
      <c r="J17" s="102"/>
    </row>
    <row r="18" spans="1:14" ht="21.4" customHeight="1" x14ac:dyDescent="0.25">
      <c r="A18" s="14" t="s">
        <v>27</v>
      </c>
      <c r="B18" s="103" t="s">
        <v>28</v>
      </c>
      <c r="C18" s="103"/>
      <c r="D18" s="103"/>
      <c r="E18" s="103"/>
      <c r="F18" s="103"/>
      <c r="G18" s="103"/>
      <c r="H18" s="103"/>
      <c r="I18" s="103"/>
      <c r="J18" s="104"/>
    </row>
    <row r="19" spans="1:14" ht="62.65" customHeight="1" x14ac:dyDescent="0.25">
      <c r="A19" s="14" t="s">
        <v>29</v>
      </c>
      <c r="B19" s="103" t="s">
        <v>30</v>
      </c>
      <c r="C19" s="103"/>
      <c r="D19" s="103"/>
      <c r="E19" s="103"/>
      <c r="F19" s="103"/>
      <c r="G19" s="103"/>
      <c r="H19" s="103"/>
      <c r="I19" s="103"/>
      <c r="J19" s="104"/>
    </row>
    <row r="20" spans="1:14" ht="21" customHeight="1" x14ac:dyDescent="0.25">
      <c r="A20" s="14" t="s">
        <v>31</v>
      </c>
      <c r="B20" s="103" t="s">
        <v>32</v>
      </c>
      <c r="C20" s="103"/>
      <c r="D20" s="103"/>
      <c r="E20" s="103"/>
      <c r="F20" s="103"/>
      <c r="G20" s="103"/>
      <c r="H20" s="103"/>
      <c r="I20" s="103"/>
      <c r="J20" s="104"/>
    </row>
    <row r="21" spans="1:14" ht="19.899999999999999" customHeight="1" thickBot="1" x14ac:dyDescent="0.3">
      <c r="A21" s="15" t="s">
        <v>33</v>
      </c>
      <c r="B21" s="105" t="s">
        <v>34</v>
      </c>
      <c r="C21" s="105"/>
      <c r="D21" s="105"/>
      <c r="E21" s="105"/>
      <c r="F21" s="105"/>
      <c r="G21" s="105"/>
      <c r="H21" s="105"/>
      <c r="I21" s="105"/>
      <c r="J21" s="106"/>
    </row>
    <row r="22" spans="1:14" ht="15.75" x14ac:dyDescent="0.25">
      <c r="A22" s="88" t="s">
        <v>35</v>
      </c>
      <c r="B22" s="89"/>
      <c r="C22" s="89"/>
      <c r="D22" s="89"/>
      <c r="E22" s="89"/>
      <c r="F22" s="89"/>
      <c r="G22" s="89"/>
      <c r="H22" s="89"/>
      <c r="I22" s="89"/>
      <c r="J22" s="90"/>
    </row>
    <row r="23" spans="1:14" ht="15.75" x14ac:dyDescent="0.25">
      <c r="A23" s="83" t="s">
        <v>36</v>
      </c>
      <c r="B23" s="68"/>
      <c r="C23" s="68"/>
      <c r="D23" s="68"/>
      <c r="E23" s="68"/>
      <c r="F23" s="68"/>
      <c r="G23" s="68"/>
      <c r="H23" s="68"/>
      <c r="I23" s="68"/>
      <c r="J23" s="84"/>
    </row>
    <row r="24" spans="1:14" ht="15" customHeight="1" x14ac:dyDescent="0.25">
      <c r="A24" s="107" t="s">
        <v>37</v>
      </c>
      <c r="B24" s="108"/>
      <c r="C24" s="109" t="s">
        <v>38</v>
      </c>
      <c r="D24" s="110"/>
      <c r="E24" s="110"/>
      <c r="F24" s="110" t="s">
        <v>39</v>
      </c>
      <c r="G24" s="110"/>
      <c r="H24" s="108"/>
      <c r="I24" s="109" t="s">
        <v>40</v>
      </c>
      <c r="J24" s="111"/>
    </row>
    <row r="25" spans="1:14" x14ac:dyDescent="0.25">
      <c r="A25" s="91">
        <v>589452322</v>
      </c>
      <c r="B25" s="92"/>
      <c r="C25" s="93">
        <v>601956126.22000003</v>
      </c>
      <c r="D25" s="94"/>
      <c r="E25" s="95"/>
      <c r="F25" s="96">
        <v>140525457.12</v>
      </c>
      <c r="G25" s="97"/>
      <c r="H25" s="98"/>
      <c r="I25" s="99">
        <f>F25/C25</f>
        <v>0.233448005592091</v>
      </c>
      <c r="J25" s="100"/>
    </row>
    <row r="26" spans="1:14" ht="15.75" x14ac:dyDescent="0.25">
      <c r="A26" s="83" t="s">
        <v>41</v>
      </c>
      <c r="B26" s="68"/>
      <c r="C26" s="68"/>
      <c r="D26" s="68"/>
      <c r="E26" s="68"/>
      <c r="F26" s="68"/>
      <c r="G26" s="68"/>
      <c r="H26" s="68"/>
      <c r="I26" s="68"/>
      <c r="J26" s="84"/>
    </row>
    <row r="27" spans="1:14" x14ac:dyDescent="0.25">
      <c r="A27" s="37"/>
      <c r="B27" s="33"/>
      <c r="C27" s="85" t="s">
        <v>42</v>
      </c>
      <c r="D27" s="86"/>
      <c r="E27" s="85" t="s">
        <v>43</v>
      </c>
      <c r="F27" s="86"/>
      <c r="G27" s="85" t="s">
        <v>44</v>
      </c>
      <c r="H27" s="85"/>
      <c r="I27" s="85" t="s">
        <v>45</v>
      </c>
      <c r="J27" s="87"/>
    </row>
    <row r="28" spans="1:14" ht="38.25" x14ac:dyDescent="0.25">
      <c r="A28" s="12" t="s">
        <v>46</v>
      </c>
      <c r="B28" s="4" t="s">
        <v>47</v>
      </c>
      <c r="C28" s="4" t="s">
        <v>48</v>
      </c>
      <c r="D28" s="4" t="s">
        <v>49</v>
      </c>
      <c r="E28" s="4" t="s">
        <v>50</v>
      </c>
      <c r="F28" s="4" t="s">
        <v>51</v>
      </c>
      <c r="G28" s="4" t="s">
        <v>52</v>
      </c>
      <c r="H28" s="4" t="s">
        <v>53</v>
      </c>
      <c r="I28" s="4" t="s">
        <v>54</v>
      </c>
      <c r="J28" s="13" t="s">
        <v>55</v>
      </c>
    </row>
    <row r="29" spans="1:14" ht="88.5" customHeight="1" x14ac:dyDescent="0.25">
      <c r="A29" s="26" t="s">
        <v>56</v>
      </c>
      <c r="B29" s="26" t="s">
        <v>57</v>
      </c>
      <c r="C29" s="51">
        <v>4</v>
      </c>
      <c r="D29" s="50">
        <v>24789887.93</v>
      </c>
      <c r="E29" s="49" t="s">
        <v>58</v>
      </c>
      <c r="F29" s="50">
        <v>4397108.9000000004</v>
      </c>
      <c r="G29" s="47" t="s">
        <v>58</v>
      </c>
      <c r="H29" s="38">
        <v>3569902.65</v>
      </c>
      <c r="I29" s="41" t="s">
        <v>58</v>
      </c>
      <c r="J29" s="42">
        <f t="shared" ref="J29:J32" si="0">H29/F29</f>
        <v>0.81187496857310026</v>
      </c>
      <c r="N29" s="45"/>
    </row>
    <row r="30" spans="1:14" ht="87" customHeight="1" x14ac:dyDescent="0.25">
      <c r="A30" s="16" t="s">
        <v>59</v>
      </c>
      <c r="B30" s="26" t="s">
        <v>60</v>
      </c>
      <c r="C30" s="56">
        <v>16</v>
      </c>
      <c r="D30" s="50">
        <v>150946613.56999999</v>
      </c>
      <c r="E30" s="49">
        <v>5</v>
      </c>
      <c r="F30" s="50">
        <v>27107567.84</v>
      </c>
      <c r="G30" s="43">
        <v>19</v>
      </c>
      <c r="H30" s="38">
        <v>26622124.699999999</v>
      </c>
      <c r="I30" s="41">
        <f t="shared" ref="I30:I33" si="1">G30/E30</f>
        <v>3.8</v>
      </c>
      <c r="J30" s="42">
        <f t="shared" si="0"/>
        <v>0.98209196993012116</v>
      </c>
    </row>
    <row r="31" spans="1:14" ht="88.15" customHeight="1" x14ac:dyDescent="0.25">
      <c r="A31" s="16" t="s">
        <v>61</v>
      </c>
      <c r="B31" s="26" t="s">
        <v>62</v>
      </c>
      <c r="C31" s="51">
        <v>37584</v>
      </c>
      <c r="D31" s="50">
        <v>62553715.869999997</v>
      </c>
      <c r="E31" s="51">
        <v>8139</v>
      </c>
      <c r="F31" s="50">
        <v>10957271.84</v>
      </c>
      <c r="G31" s="47">
        <v>8137</v>
      </c>
      <c r="H31" s="38">
        <v>10505228.82</v>
      </c>
      <c r="I31" s="41">
        <f t="shared" si="1"/>
        <v>0.99975426956628577</v>
      </c>
      <c r="J31" s="42">
        <f t="shared" si="0"/>
        <v>0.95874492970505698</v>
      </c>
    </row>
    <row r="32" spans="1:14" ht="89.25" customHeight="1" x14ac:dyDescent="0.25">
      <c r="A32" s="25" t="s">
        <v>63</v>
      </c>
      <c r="B32" s="46" t="s">
        <v>64</v>
      </c>
      <c r="C32" s="57">
        <v>217</v>
      </c>
      <c r="D32" s="53">
        <v>28881764.469999999</v>
      </c>
      <c r="E32" s="52">
        <v>100</v>
      </c>
      <c r="F32" s="53">
        <v>5122729.1500000004</v>
      </c>
      <c r="G32" s="44">
        <v>101</v>
      </c>
      <c r="H32" s="39">
        <v>4915511.6500000004</v>
      </c>
      <c r="I32" s="41">
        <f t="shared" si="1"/>
        <v>1.01</v>
      </c>
      <c r="J32" s="42">
        <f t="shared" si="0"/>
        <v>0.95954939370550174</v>
      </c>
    </row>
    <row r="33" spans="1:16" ht="66.75" customHeight="1" thickBot="1" x14ac:dyDescent="0.3">
      <c r="A33" s="27" t="s">
        <v>65</v>
      </c>
      <c r="B33" s="28" t="s">
        <v>66</v>
      </c>
      <c r="C33" s="54">
        <v>321</v>
      </c>
      <c r="D33" s="55">
        <v>15864857.6</v>
      </c>
      <c r="E33" s="54">
        <v>85</v>
      </c>
      <c r="F33" s="55">
        <v>2957324.15</v>
      </c>
      <c r="G33" s="48">
        <v>53</v>
      </c>
      <c r="H33" s="40">
        <v>2847324.15</v>
      </c>
      <c r="I33" s="41">
        <f t="shared" si="1"/>
        <v>0.62352941176470589</v>
      </c>
      <c r="J33" s="42">
        <f>H33/F33</f>
        <v>0.96280421272047567</v>
      </c>
      <c r="P33"/>
    </row>
    <row r="34" spans="1:16" ht="15.75" x14ac:dyDescent="0.25">
      <c r="A34" s="88" t="s">
        <v>67</v>
      </c>
      <c r="B34" s="89"/>
      <c r="C34" s="89"/>
      <c r="D34" s="89"/>
      <c r="E34" s="89"/>
      <c r="F34" s="89"/>
      <c r="G34" s="89"/>
      <c r="H34" s="89"/>
      <c r="I34" s="89"/>
      <c r="J34" s="90"/>
    </row>
    <row r="35" spans="1:16" ht="27" customHeight="1" thickBot="1" x14ac:dyDescent="0.3">
      <c r="A35" s="83" t="s">
        <v>68</v>
      </c>
      <c r="B35" s="68"/>
      <c r="C35" s="68"/>
      <c r="D35" s="68"/>
      <c r="E35" s="68"/>
      <c r="F35" s="68"/>
      <c r="G35" s="68"/>
      <c r="H35" s="68"/>
      <c r="I35" s="68"/>
      <c r="J35" s="84"/>
    </row>
    <row r="36" spans="1:16" ht="42.75" customHeight="1" thickBot="1" x14ac:dyDescent="0.3">
      <c r="A36" s="19" t="s">
        <v>69</v>
      </c>
      <c r="B36" s="59" t="s">
        <v>70</v>
      </c>
      <c r="C36" s="59"/>
      <c r="D36" s="59"/>
      <c r="E36" s="59"/>
      <c r="F36" s="59"/>
      <c r="G36" s="59"/>
      <c r="H36" s="59"/>
      <c r="I36" s="59"/>
      <c r="J36" s="60"/>
    </row>
    <row r="37" spans="1:16" ht="91.5" customHeight="1" x14ac:dyDescent="0.25">
      <c r="A37" s="20" t="s">
        <v>71</v>
      </c>
      <c r="B37" s="59" t="s">
        <v>72</v>
      </c>
      <c r="C37" s="59"/>
      <c r="D37" s="59"/>
      <c r="E37" s="59"/>
      <c r="F37" s="59"/>
      <c r="G37" s="59"/>
      <c r="H37" s="59"/>
      <c r="I37" s="59"/>
      <c r="J37" s="60"/>
    </row>
    <row r="38" spans="1:16" ht="79.7" customHeight="1" x14ac:dyDescent="0.25">
      <c r="A38" s="20" t="s">
        <v>73</v>
      </c>
      <c r="B38" s="75" t="s">
        <v>87</v>
      </c>
      <c r="C38" s="78"/>
      <c r="D38" s="78"/>
      <c r="E38" s="78"/>
      <c r="F38" s="78"/>
      <c r="G38" s="78"/>
      <c r="H38" s="78"/>
      <c r="I38" s="78"/>
      <c r="J38" s="79"/>
    </row>
    <row r="39" spans="1:16" ht="149.25" customHeight="1" thickBot="1" x14ac:dyDescent="0.3">
      <c r="A39" s="21" t="s">
        <v>74</v>
      </c>
      <c r="B39" s="77" t="s">
        <v>86</v>
      </c>
      <c r="C39" s="78"/>
      <c r="D39" s="78"/>
      <c r="E39" s="78"/>
      <c r="F39" s="78"/>
      <c r="G39" s="78"/>
      <c r="H39" s="78"/>
      <c r="I39" s="78"/>
      <c r="J39" s="79"/>
    </row>
    <row r="40" spans="1:16" ht="31.9" customHeight="1" thickBot="1" x14ac:dyDescent="0.3">
      <c r="A40" s="19" t="s">
        <v>69</v>
      </c>
      <c r="B40" s="59" t="s">
        <v>75</v>
      </c>
      <c r="C40" s="59"/>
      <c r="D40" s="59"/>
      <c r="E40" s="59"/>
      <c r="F40" s="59"/>
      <c r="G40" s="59"/>
      <c r="H40" s="59"/>
      <c r="I40" s="59"/>
      <c r="J40" s="60"/>
    </row>
    <row r="41" spans="1:16" ht="72" customHeight="1" x14ac:dyDescent="0.25">
      <c r="A41" s="20" t="s">
        <v>71</v>
      </c>
      <c r="B41" s="59" t="s">
        <v>76</v>
      </c>
      <c r="C41" s="59"/>
      <c r="D41" s="59"/>
      <c r="E41" s="59"/>
      <c r="F41" s="59"/>
      <c r="G41" s="59"/>
      <c r="H41" s="59"/>
      <c r="I41" s="59"/>
      <c r="J41" s="60"/>
    </row>
    <row r="42" spans="1:16" ht="95.1" customHeight="1" x14ac:dyDescent="0.25">
      <c r="A42" s="20" t="s">
        <v>73</v>
      </c>
      <c r="B42" s="75" t="s">
        <v>88</v>
      </c>
      <c r="C42" s="75"/>
      <c r="D42" s="75"/>
      <c r="E42" s="75"/>
      <c r="F42" s="75"/>
      <c r="G42" s="75"/>
      <c r="H42" s="75"/>
      <c r="I42" s="75"/>
      <c r="J42" s="76"/>
      <c r="K42" s="11"/>
    </row>
    <row r="43" spans="1:16" ht="124.7" customHeight="1" thickBot="1" x14ac:dyDescent="0.3">
      <c r="A43" s="21" t="s">
        <v>74</v>
      </c>
      <c r="B43" s="77" t="s">
        <v>89</v>
      </c>
      <c r="C43" s="78"/>
      <c r="D43" s="78"/>
      <c r="E43" s="78"/>
      <c r="F43" s="78"/>
      <c r="G43" s="78"/>
      <c r="H43" s="78"/>
      <c r="I43" s="78"/>
      <c r="J43" s="79"/>
    </row>
    <row r="44" spans="1:16" ht="36.75" customHeight="1" thickBot="1" x14ac:dyDescent="0.3">
      <c r="A44" s="29" t="s">
        <v>69</v>
      </c>
      <c r="B44" s="73" t="s">
        <v>77</v>
      </c>
      <c r="C44" s="73"/>
      <c r="D44" s="73"/>
      <c r="E44" s="73"/>
      <c r="F44" s="73"/>
      <c r="G44" s="73"/>
      <c r="H44" s="73"/>
      <c r="I44" s="73"/>
      <c r="J44" s="74"/>
    </row>
    <row r="45" spans="1:16" ht="100.9" customHeight="1" x14ac:dyDescent="0.25">
      <c r="A45" s="30" t="s">
        <v>71</v>
      </c>
      <c r="B45" s="59" t="s">
        <v>78</v>
      </c>
      <c r="C45" s="59"/>
      <c r="D45" s="59"/>
      <c r="E45" s="59"/>
      <c r="F45" s="59"/>
      <c r="G45" s="59"/>
      <c r="H45" s="59"/>
      <c r="I45" s="59"/>
      <c r="J45" s="60"/>
    </row>
    <row r="46" spans="1:16" ht="79.900000000000006" customHeight="1" x14ac:dyDescent="0.25">
      <c r="A46" s="30" t="s">
        <v>73</v>
      </c>
      <c r="B46" s="77" t="s">
        <v>90</v>
      </c>
      <c r="C46" s="78"/>
      <c r="D46" s="78"/>
      <c r="E46" s="78"/>
      <c r="F46" s="78"/>
      <c r="G46" s="78"/>
      <c r="H46" s="78"/>
      <c r="I46" s="78"/>
      <c r="J46" s="79"/>
    </row>
    <row r="47" spans="1:16" ht="114.2" customHeight="1" thickBot="1" x14ac:dyDescent="0.3">
      <c r="A47" s="31" t="s">
        <v>74</v>
      </c>
      <c r="B47" s="75" t="s">
        <v>94</v>
      </c>
      <c r="C47" s="78"/>
      <c r="D47" s="78"/>
      <c r="E47" s="78"/>
      <c r="F47" s="78"/>
      <c r="G47" s="78"/>
      <c r="H47" s="78"/>
      <c r="I47" s="78"/>
      <c r="J47" s="79"/>
    </row>
    <row r="48" spans="1:16" ht="27" customHeight="1" thickBot="1" x14ac:dyDescent="0.3">
      <c r="A48" s="29" t="s">
        <v>69</v>
      </c>
      <c r="B48" s="73" t="s">
        <v>79</v>
      </c>
      <c r="C48" s="73"/>
      <c r="D48" s="73"/>
      <c r="E48" s="73"/>
      <c r="F48" s="73"/>
      <c r="G48" s="73"/>
      <c r="H48" s="73"/>
      <c r="I48" s="73"/>
      <c r="J48" s="74"/>
    </row>
    <row r="49" spans="1:10" ht="76.5" customHeight="1" x14ac:dyDescent="0.25">
      <c r="A49" s="30" t="s">
        <v>71</v>
      </c>
      <c r="B49" s="59" t="s">
        <v>80</v>
      </c>
      <c r="C49" s="59"/>
      <c r="D49" s="59"/>
      <c r="E49" s="59"/>
      <c r="F49" s="59"/>
      <c r="G49" s="59"/>
      <c r="H49" s="59"/>
      <c r="I49" s="59"/>
      <c r="J49" s="60"/>
    </row>
    <row r="50" spans="1:10" ht="100.15" customHeight="1" x14ac:dyDescent="0.25">
      <c r="A50" s="30" t="s">
        <v>73</v>
      </c>
      <c r="B50" s="77" t="s">
        <v>92</v>
      </c>
      <c r="C50" s="78"/>
      <c r="D50" s="78"/>
      <c r="E50" s="78"/>
      <c r="F50" s="78"/>
      <c r="G50" s="78"/>
      <c r="H50" s="78"/>
      <c r="I50" s="78"/>
      <c r="J50" s="79"/>
    </row>
    <row r="51" spans="1:10" ht="108.95" customHeight="1" x14ac:dyDescent="0.25">
      <c r="A51" s="32" t="s">
        <v>74</v>
      </c>
      <c r="B51" s="80" t="s">
        <v>91</v>
      </c>
      <c r="C51" s="81"/>
      <c r="D51" s="81"/>
      <c r="E51" s="81"/>
      <c r="F51" s="81"/>
      <c r="G51" s="81"/>
      <c r="H51" s="81"/>
      <c r="I51" s="81"/>
      <c r="J51" s="82"/>
    </row>
    <row r="52" spans="1:10" ht="30.75" customHeight="1" x14ac:dyDescent="0.25">
      <c r="A52" s="22" t="s">
        <v>69</v>
      </c>
      <c r="B52" s="73" t="s">
        <v>81</v>
      </c>
      <c r="C52" s="73"/>
      <c r="D52" s="73"/>
      <c r="E52" s="73"/>
      <c r="F52" s="73"/>
      <c r="G52" s="73"/>
      <c r="H52" s="73"/>
      <c r="I52" s="73"/>
      <c r="J52" s="74"/>
    </row>
    <row r="53" spans="1:10" ht="56.45" customHeight="1" x14ac:dyDescent="0.25">
      <c r="A53" s="23" t="s">
        <v>71</v>
      </c>
      <c r="B53" s="59" t="s">
        <v>82</v>
      </c>
      <c r="C53" s="59"/>
      <c r="D53" s="59"/>
      <c r="E53" s="59"/>
      <c r="F53" s="59"/>
      <c r="G53" s="59"/>
      <c r="H53" s="59"/>
      <c r="I53" s="59"/>
      <c r="J53" s="60"/>
    </row>
    <row r="54" spans="1:10" ht="102" customHeight="1" x14ac:dyDescent="0.25">
      <c r="A54" s="23" t="s">
        <v>73</v>
      </c>
      <c r="B54" s="61" t="s">
        <v>93</v>
      </c>
      <c r="C54" s="62"/>
      <c r="D54" s="62"/>
      <c r="E54" s="62"/>
      <c r="F54" s="62"/>
      <c r="G54" s="62"/>
      <c r="H54" s="62"/>
      <c r="I54" s="62"/>
      <c r="J54" s="63"/>
    </row>
    <row r="55" spans="1:10" ht="118.5" customHeight="1" x14ac:dyDescent="0.25">
      <c r="A55" s="24" t="s">
        <v>74</v>
      </c>
      <c r="B55" s="61" t="s">
        <v>95</v>
      </c>
      <c r="C55" s="62"/>
      <c r="D55" s="62"/>
      <c r="E55" s="62"/>
      <c r="F55" s="62"/>
      <c r="G55" s="62"/>
      <c r="H55" s="62"/>
      <c r="I55" s="62"/>
      <c r="J55" s="63"/>
    </row>
    <row r="56" spans="1:10" x14ac:dyDescent="0.25">
      <c r="A56" s="17"/>
      <c r="B56" s="18"/>
      <c r="C56" s="18"/>
      <c r="D56" s="18"/>
      <c r="E56" s="18"/>
      <c r="F56" s="18"/>
      <c r="G56" s="18"/>
      <c r="H56" s="18"/>
      <c r="I56" s="18"/>
      <c r="J56" s="18"/>
    </row>
    <row r="57" spans="1:10" ht="15.75" x14ac:dyDescent="0.25">
      <c r="A57" s="64" t="s">
        <v>83</v>
      </c>
      <c r="B57" s="65"/>
      <c r="C57" s="65"/>
      <c r="D57" s="65"/>
      <c r="E57" s="65"/>
      <c r="F57" s="65"/>
      <c r="G57" s="65"/>
      <c r="H57" s="65"/>
      <c r="I57" s="65"/>
      <c r="J57" s="66"/>
    </row>
    <row r="58" spans="1:10" ht="15.75" x14ac:dyDescent="0.25">
      <c r="A58" s="67" t="s">
        <v>84</v>
      </c>
      <c r="B58" s="68"/>
      <c r="C58" s="68"/>
      <c r="D58" s="68"/>
      <c r="E58" s="68"/>
      <c r="F58" s="68"/>
      <c r="G58" s="68"/>
      <c r="H58" s="68"/>
      <c r="I58" s="68"/>
      <c r="J58" s="69"/>
    </row>
    <row r="59" spans="1:10" x14ac:dyDescent="0.25">
      <c r="A59" s="70"/>
      <c r="B59" s="71"/>
      <c r="C59" s="71"/>
      <c r="D59" s="71"/>
      <c r="E59" s="71"/>
      <c r="F59" s="71"/>
      <c r="G59" s="71"/>
      <c r="H59" s="71"/>
      <c r="I59" s="71"/>
      <c r="J59" s="72"/>
    </row>
    <row r="60" spans="1:10" x14ac:dyDescent="0.25">
      <c r="A60" s="58" t="s">
        <v>85</v>
      </c>
      <c r="B60" s="58"/>
      <c r="C60" s="58"/>
      <c r="D60" s="58"/>
      <c r="E60" s="58"/>
      <c r="F60" s="58"/>
      <c r="G60" s="58"/>
      <c r="H60" s="58"/>
      <c r="I60" s="58"/>
      <c r="J60" s="58"/>
    </row>
  </sheetData>
  <mergeCells count="64">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B40:J40"/>
    <mergeCell ref="A26:J26"/>
    <mergeCell ref="C27:D27"/>
    <mergeCell ref="E27:F27"/>
    <mergeCell ref="G27:H27"/>
    <mergeCell ref="I27:J27"/>
    <mergeCell ref="A34:J34"/>
    <mergeCell ref="A35:J35"/>
    <mergeCell ref="B36:J36"/>
    <mergeCell ref="B37:J37"/>
    <mergeCell ref="B38:J38"/>
    <mergeCell ref="B39:J39"/>
    <mergeCell ref="B52:J52"/>
    <mergeCell ref="B41:J41"/>
    <mergeCell ref="B42:J42"/>
    <mergeCell ref="B43:J43"/>
    <mergeCell ref="B44:J44"/>
    <mergeCell ref="B45:J45"/>
    <mergeCell ref="B46:J46"/>
    <mergeCell ref="B47:J47"/>
    <mergeCell ref="B48:J48"/>
    <mergeCell ref="B49:J49"/>
    <mergeCell ref="B50:J50"/>
    <mergeCell ref="B51:J51"/>
    <mergeCell ref="A60:J60"/>
    <mergeCell ref="B53:J53"/>
    <mergeCell ref="B54:J54"/>
    <mergeCell ref="B55:J55"/>
    <mergeCell ref="A57:J57"/>
    <mergeCell ref="A58:J58"/>
    <mergeCell ref="A59:J59"/>
  </mergeCells>
  <dataValidations count="16">
    <dataValidation allowBlank="1" showInputMessage="1" showErrorMessage="1" prompt="Nombre de cada producto" sqref="A28:A33" xr:uid="{964470B3-BCE7-414E-9E08-5F9F4751AC5F}"/>
    <dataValidation allowBlank="1" showInputMessage="1" showErrorMessage="1" prompt="Nombre del indicador" sqref="B28:B31 B33" xr:uid="{1B636038-3D4B-4CC2-B437-F759472A2428}"/>
    <dataValidation allowBlank="1" showInputMessage="1" showErrorMessage="1" prompt="Meta alcanzada en el trimestre" sqref="G28 G30:G31" xr:uid="{D84A50AC-D671-4A60-BB31-93BFF3C86C3D}"/>
    <dataValidation allowBlank="1" showInputMessage="1" showErrorMessage="1" prompt="Monto ejecutado en el trimestre" sqref="H28:H31 H33" xr:uid="{29EF546D-D3BE-4B7C-A0CA-72F74376C42B}"/>
    <dataValidation allowBlank="1" sqref="A8" xr:uid="{0854F991-564C-421E-9D18-19123837B7B0}"/>
    <dataValidation allowBlank="1" showInputMessage="1" prompt="Nombre del capítulo" sqref="B8:J10" xr:uid="{D9145149-311E-4170-A05C-0C11483069AD}"/>
    <dataValidation allowBlank="1" showInputMessage="1" showErrorMessage="1" prompt="¿A quién va dirigido el programa?, ¿qué característica tiene esta población que requiere ser beneficiada?" sqref="B20:J20" xr:uid="{012A1CD1-8B7E-48EF-BFF3-D11D1B378395}"/>
    <dataValidation allowBlank="1" showInputMessage="1" showErrorMessage="1" prompt="Nombre del producto" sqref="B52:J52 B40:J40 B48:J48 B44:J44 B36:J36" xr:uid="{489B1A0F-B874-42BA-908E-5D58533F7343}"/>
    <dataValidation allowBlank="1" showInputMessage="1" showErrorMessage="1" prompt="¿En qué consiste el producto? su objetivo" sqref="B45:J45 B41:J41 B49:J49 B53:J53 B37:J37" xr:uid="{7D94BF7A-27D6-4943-A884-7CB64F508FC0}"/>
    <dataValidation allowBlank="1" showInputMessage="1" showErrorMessage="1" prompt="1. Describir lo plasmado en el presupuesto_x000a_2. Describir lo alcanzado en términos financieros y de producción " sqref="B46:J46 B50:J50 B42:J42 B54:J54 B38:J38" xr:uid="{69D2C9CB-D4BE-4294-BDF2-1814731B1151}"/>
    <dataValidation allowBlank="1" showInputMessage="1" showErrorMessage="1" prompt="De existir desvío, explicar razones." sqref="B43:J43 B51:J51 B55:J56 B47:J47 K42 B39:J39" xr:uid="{C9B8C46C-71D9-4E3C-8AEE-895C2BE70737}"/>
    <dataValidation allowBlank="1" showInputMessage="1" showErrorMessage="1" prompt="Oportunidades de mejora identificadas" sqref="A59:J59" xr:uid="{C4FE76B4-8413-446D-9564-04B2CDD88583}"/>
    <dataValidation allowBlank="1" showInputMessage="1" showErrorMessage="1" prompt="Presupuesto del programa" sqref="A25:C25 F25" xr:uid="{1FAA067A-5902-4645-9C8F-03EEBEEE7907}"/>
    <dataValidation allowBlank="1" showInputMessage="1" showErrorMessage="1" prompt="¿En qué consiste el programa?" sqref="B19:J19" xr:uid="{3FFCEE54-A320-4ABB-BF09-F9C596058D62}"/>
    <dataValidation allowBlank="1" showInputMessage="1" showErrorMessage="1" prompt="Meta anual del indicador" sqref="E28:E29 C28:C31 C33 G29" xr:uid="{6B7E65E7-1815-41B5-A4A7-40F3DCC6408A}"/>
    <dataValidation allowBlank="1" showInputMessage="1" showErrorMessage="1" prompt="Monto presupuestado para el producto" sqref="D29:F31 F28:F29 D33:F33 G29 D28:D29" xr:uid="{71F5D061-E04E-414E-9755-1712E52B1E6A}"/>
  </dataValidations>
  <pageMargins left="0.4" right="0.4" top="0.196850393700787" bottom="0.196850393700787" header="0.31496062992126" footer="0.31496062992126"/>
  <pageSetup scale="59" fitToHeight="0"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T1</vt:lpstr>
      <vt:lpstr>'T1'!Área_de_impresión</vt:lpstr>
      <vt:lpstr>'T1'!Títulos_a_imprimir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Rami Guzman Adames</cp:lastModifiedBy>
  <cp:revision/>
  <cp:lastPrinted>2025-04-15T16:39:41Z</cp:lastPrinted>
  <dcterms:created xsi:type="dcterms:W3CDTF">2021-03-22T15:50:10Z</dcterms:created>
  <dcterms:modified xsi:type="dcterms:W3CDTF">2025-04-15T16:44:56Z</dcterms:modified>
  <cp:category/>
  <cp:contentStatus/>
</cp:coreProperties>
</file>